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600" windowHeight="7650"/>
  </bookViews>
  <sheets>
    <sheet name="LC New format" sheetId="3" r:id="rId1"/>
  </sheets>
  <calcPr calcId="144525"/>
</workbook>
</file>

<file path=xl/calcChain.xml><?xml version="1.0" encoding="utf-8"?>
<calcChain xmlns="http://schemas.openxmlformats.org/spreadsheetml/2006/main">
  <c r="D106" i="3" l="1"/>
  <c r="C106" i="3"/>
  <c r="E82" i="3"/>
  <c r="C82" i="3"/>
  <c r="E59" i="3"/>
  <c r="C59" i="3"/>
</calcChain>
</file>

<file path=xl/sharedStrings.xml><?xml version="1.0" encoding="utf-8"?>
<sst xmlns="http://schemas.openxmlformats.org/spreadsheetml/2006/main" count="110" uniqueCount="110">
  <si>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</si>
  <si>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</si>
  <si>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</si>
  <si>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</si>
  <si>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</si>
  <si>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</si>
  <si>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</si>
  <si>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</si>
  <si>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</si>
  <si>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</si>
  <si>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</si>
  <si>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</si>
  <si>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</si>
  <si>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</si>
  <si>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</si>
  <si>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</si>
  <si>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</si>
  <si>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</si>
  <si>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</si>
  <si>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</si>
  <si>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</si>
  <si>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</si>
  <si>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</si>
  <si>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Receivables from customers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</si>
  <si>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</si>
  <si>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</si>
  <si>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</si>
  <si>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</si>
  <si>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</si>
  <si>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</si>
  <si>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</si>
  <si>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</si>
  <si>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</si>
  <si>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</si>
  <si>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</si>
  <si>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</si>
  <si>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</si>
  <si>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</si>
  <si>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</si>
  <si>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</si>
  <si>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</si>
  <si>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Non-Current Liabilities</t>
  </si>
  <si>
    <t>i. Long-Term financing</t>
  </si>
  <si>
    <t>Subordinated Loans</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</si>
  <si>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</si>
  <si>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</si>
  <si>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</si>
  <si>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</si>
  <si>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</si>
  <si>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</si>
  <si>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</si>
  <si>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</si>
  <si>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</si>
  <si>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</si>
  <si>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</si>
  <si>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</si>
  <si>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</si>
  <si>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</si>
  <si>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</si>
  <si>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</si>
  <si>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</si>
  <si>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</si>
  <si>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(iii) Less: Total ranking liabilities (series number 3.11)</t>
  </si>
  <si>
    <t xml:space="preserve">Total Liabilites </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</si>
  <si>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</si>
  <si>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</si>
  <si>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</si>
  <si>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</si>
  <si>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</si>
  <si>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</si>
  <si>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</si>
  <si>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</si>
  <si>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</si>
  <si>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</si>
  <si>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</si>
  <si>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</si>
  <si>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i. If listed 20% or VaR of each securities as computed by the Securites Exchange for respective securities whichever is higher.</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</si>
  <si>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</si>
  <si>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</si>
  <si>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</si>
  <si>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</si>
  <si>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</si>
  <si>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</si>
  <si>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</si>
  <si>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</si>
  <si>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</si>
  <si>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i. If listed 15% or VaR of each securities on the cutoff date as computed by the Securities Exchange for respective securities whichever is higher. (Provided that if any of these securities are pledged with the securities exchange for base minimum capital requirenment, 100% haircut on the value of eligible securities to the extent of minimum required value of Base minimum capital</t>
  </si>
  <si>
    <t>Advances and receivables other than trade Receiveables;                                                          (i) No haircut may be applied on the short term loan to employees provided these loans are secured and due for repayments within 12 months.                                                               (ii) No haircut may be applied to the advance tax to the extent it is netted with provision of taxation .                                                                                                                                               (iii) In all other cases 100% of net value</t>
  </si>
  <si>
    <t>Subscription money against investment in IPO/ offer for sale (asset)</t>
  </si>
  <si>
    <t>vii. Provision for taxation</t>
  </si>
  <si>
    <t>viii. Other liabilities as per accounting principles and included in the financial statements</t>
  </si>
  <si>
    <t xml:space="preserve">ii. Other liabilities as per accounting principles and included in the financial statements </t>
  </si>
  <si>
    <t xml:space="preserve">iii. Staff retirement benefits </t>
  </si>
  <si>
    <t xml:space="preserve">i. 100% of Subordinated loans which fulfill the conditions specified by SECP are allowed to be deducted: 
</t>
  </si>
  <si>
    <t xml:space="preserve">The amount calculated client-to- client basis  by which any amount receivable from any of the financees exceed 10% of the aggregate of amounts receivable from total finances.       (Provided that above prescribed adjustments shall not  be applicable where the aggregate amount of  receivable against margin financing does not exceed Rs 5 million)                        Note: Only amount exceeding by 10% of each financee  from aggregate amount shall be include in the ranking liabilities </t>
  </si>
  <si>
    <t>The amount by which the aggregate of:
(i) Amount deposited by the borrower with NCCPL
(Ii) Cash margins paid and
(iii) The market value of securities pledged as margins exceed the 110% of the market value of shares borrowed                                                                                                                    (Note only amount exceeding by 110% of each borrower  from market value of shares borrowed shall be included in the ranking liabilities)</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</si>
  <si>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 commitment</t>
    </r>
  </si>
  <si>
    <t>Investment in Govt. Securities</t>
  </si>
  <si>
    <t>(i) Adjusted value of Assets (serial number 1.20)</t>
  </si>
  <si>
    <t>(ii) Less: Adjusted value of liabilities (serial number 2.6)</t>
  </si>
  <si>
    <r>
      <rPr>
        <b/>
        <sz val="9"/>
        <color theme="1"/>
        <rFont val="Calibri"/>
        <family val="2"/>
        <scheme val="minor"/>
      </rPr>
      <t xml:space="preserve">Statutory or regulatory deposits/basic deposits with the exchanges, clearing house or central depository or any other entity. </t>
    </r>
    <r>
      <rPr>
        <sz val="9"/>
        <color theme="1"/>
        <rFont val="Calibri"/>
        <family val="2"/>
        <scheme val="minor"/>
      </rPr>
      <t xml:space="preserve">                                                                                                               (i) 100% of net value, however any excess amount of cash deposited with securities exchange to comply with requirenments of base minimum capital may be taken in the calculation of LC</t>
    </r>
  </si>
  <si>
    <r>
      <t xml:space="preserve">vi. In the case of amount of receivables from related parties, values determined after applying applicable haircuts on underlying securities readily available in respective CDS account of the related party in the following manner;                                                                  (a) Up to 30 days, values determined after applying var based haircuts.                                  (b) Above 30 days but upto 90 days, values determined after applying 50% or var based haircuts whichever is higher.                                                                                                             (c) above 90 days 100% haircut shall be applicable.
</t>
    </r>
    <r>
      <rPr>
        <b/>
        <i/>
        <sz val="9"/>
        <color theme="1"/>
        <rFont val="Calibri"/>
        <family val="2"/>
        <scheme val="minor"/>
      </rPr>
      <t>vi. Lower of net balance sheet value or value determined through adjustments</t>
    </r>
  </si>
  <si>
    <t>(i)No haircut may be applied in respect of amount paid as subscription money provided that shares have not been alloted or are not included in the investments of securities broker.                                                                                                                                                      (ii) In case of Investment in IPO where shares have been alloted but not yet credited in CDS Account, 25% haircuts will be applicable on the value of such securities.                        (iii) In case of subscription in right shares where the shares have not yet been credited in CDS account, 15% or VAR based haircut whichever is higher, will be applied on Right Shares.</t>
  </si>
  <si>
    <t>Note: (a) 100% haircut may be allowed against long term portion of financing obtained from a financial institution including amount due against finance leases.                             (b) Nill in all other cases</t>
  </si>
  <si>
    <r>
      <t xml:space="preserve">Advance against shares for Increase in Capital of Securities broker: </t>
    </r>
    <r>
      <rPr>
        <sz val="9"/>
        <rFont val="Calibri"/>
        <family val="2"/>
        <scheme val="minor"/>
      </rPr>
      <t xml:space="preserve">100% haircut may be allowed in respect of advance against shares if:
a. The existing authorized share capital allows the proposed enhanced share capital 
b. Boad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</si>
  <si>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As on 31</t>
    </r>
    <r>
      <rPr>
        <b/>
        <i/>
        <sz val="9"/>
        <color theme="1"/>
        <rFont val="Garamond"/>
        <family val="1"/>
      </rPr>
      <t>.10.2022</t>
    </r>
  </si>
  <si>
    <t>KHANANI SECURITIES (PVT.) LIMITED</t>
  </si>
  <si>
    <t>(i)100% value of claims other than those on account of entitlements against trading of securities in all markets including MtM gains.</t>
  </si>
  <si>
    <t>MtM gains.</t>
  </si>
  <si>
    <t xml:space="preserve">(ii) Receiveable on entitlements against trading of securities in all markets including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</si>
</sst>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
      <sz val="9"/>
      <color rgb="FFFF0000"/>
      <name val="Calibri"/>
      <family val="2"/>
      <scheme val="minor"/>
    </font>
    <font>
      <sz val="9"/>
      <name val="Calibri"/>
      <family val="2"/>
      <scheme val="minor"/>
    </font>
    <font>
      <b/>
      <sz val="9"/>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0" borderId="0" xfId="0" applyFont="1"/>
    <xf numFmtId="164" fontId="3" fillId="0" borderId="0" xfId="1" applyNumberFormat="1" applyFont="1"/>
    <xf numFmtId="0" fontId="3" fillId="0" borderId="0" xfId="0" applyFont="1" applyAlignment="1">
      <alignment vertical="center"/>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8" fillId="0" borderId="0" xfId="0" applyFont="1"/>
    <xf numFmtId="0" fontId="3" fillId="0" borderId="1" xfId="0" applyFont="1" applyFill="1" applyBorder="1" applyAlignment="1">
      <alignment vertical="center" wrapText="1"/>
    </xf>
    <xf numFmtId="1" fontId="3" fillId="0" borderId="0" xfId="0" applyNumberFormat="1" applyFont="1"/>
    <xf numFmtId="1" fontId="7" fillId="2" borderId="5" xfId="0" applyNumberFormat="1" applyFont="1" applyFill="1" applyBorder="1" applyAlignment="1">
      <alignment horizontal="center" vertical="center" wrapText="1"/>
    </xf>
    <xf numFmtId="1" fontId="3" fillId="0" borderId="1" xfId="1" applyNumberFormat="1" applyFont="1" applyFill="1" applyBorder="1" applyAlignment="1">
      <alignment vertical="center"/>
    </xf>
    <xf numFmtId="1" fontId="3" fillId="0" borderId="1" xfId="1" applyNumberFormat="1" applyFont="1" applyFill="1" applyBorder="1" applyAlignment="1">
      <alignment horizontal="center" vertical="center"/>
    </xf>
    <xf numFmtId="164" fontId="3" fillId="0" borderId="1" xfId="1" applyNumberFormat="1" applyFont="1" applyFill="1" applyBorder="1" applyAlignment="1">
      <alignment vertical="center" wrapText="1"/>
    </xf>
    <xf numFmtId="0" fontId="3" fillId="0" borderId="0" xfId="0" applyFont="1" applyFill="1"/>
    <xf numFmtId="0" fontId="3" fillId="0" borderId="0" xfId="0" applyFont="1" applyAlignment="1">
      <alignment vertical="center" wrapText="1"/>
    </xf>
    <xf numFmtId="164" fontId="3" fillId="0" borderId="1" xfId="1" applyNumberFormat="1" applyFont="1" applyFill="1" applyBorder="1" applyAlignment="1">
      <alignment vertical="center"/>
    </xf>
    <xf numFmtId="1" fontId="3" fillId="0" borderId="1" xfId="1" applyNumberFormat="1" applyFont="1" applyFill="1" applyBorder="1" applyAlignment="1">
      <alignment vertical="center" wrapText="1"/>
    </xf>
    <xf numFmtId="164" fontId="3" fillId="0" borderId="1" xfId="1"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64" fontId="3" fillId="0" borderId="0" xfId="1" applyNumberFormat="1" applyFont="1" applyFill="1"/>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164" fontId="3" fillId="0" borderId="4" xfId="1" applyNumberFormat="1" applyFont="1" applyFill="1" applyBorder="1" applyAlignment="1">
      <alignment vertical="center" wrapText="1"/>
    </xf>
    <xf numFmtId="1" fontId="3" fillId="0" borderId="4" xfId="0" applyNumberFormat="1"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 fontId="3" fillId="0" borderId="1" xfId="0" applyNumberFormat="1" applyFont="1" applyFill="1" applyBorder="1" applyAlignment="1">
      <alignment vertical="center"/>
    </xf>
    <xf numFmtId="164" fontId="3" fillId="0" borderId="1" xfId="1" applyNumberFormat="1" applyFont="1" applyFill="1" applyBorder="1" applyAlignment="1">
      <alignment horizontal="left" vertical="center"/>
    </xf>
    <xf numFmtId="0" fontId="2" fillId="0" borderId="1" xfId="0" applyFont="1" applyFill="1" applyBorder="1" applyAlignment="1">
      <alignment vertical="center"/>
    </xf>
    <xf numFmtId="0" fontId="3" fillId="0" borderId="1" xfId="0" applyFont="1" applyFill="1" applyBorder="1" applyAlignment="1">
      <alignment vertical="center"/>
    </xf>
    <xf numFmtId="1" fontId="3" fillId="0" borderId="1" xfId="0" applyNumberFormat="1" applyFont="1" applyFill="1" applyBorder="1" applyAlignment="1">
      <alignment vertical="center" wrapText="1"/>
    </xf>
    <xf numFmtId="2"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1" fontId="3" fillId="0" borderId="0" xfId="0" applyNumberFormat="1" applyFont="1" applyFill="1"/>
    <xf numFmtId="1" fontId="3" fillId="0" borderId="1" xfId="1" applyNumberFormat="1" applyFont="1" applyFill="1" applyBorder="1" applyAlignment="1">
      <alignment horizontal="center" vertical="center" wrapText="1"/>
    </xf>
    <xf numFmtId="164" fontId="2" fillId="0" borderId="1" xfId="1" applyNumberFormat="1" applyFont="1" applyFill="1" applyBorder="1" applyAlignment="1">
      <alignment vertical="center"/>
    </xf>
    <xf numFmtId="1" fontId="3" fillId="0" borderId="1" xfId="0" applyNumberFormat="1" applyFont="1" applyFill="1" applyBorder="1" applyAlignment="1">
      <alignment horizontal="center" vertical="center"/>
    </xf>
    <xf numFmtId="164" fontId="11" fillId="0" borderId="1" xfId="1" applyNumberFormat="1" applyFont="1" applyFill="1" applyBorder="1" applyAlignment="1">
      <alignment vertical="center" wrapText="1"/>
    </xf>
    <xf numFmtId="0" fontId="10" fillId="0" borderId="0" xfId="0" applyFont="1" applyFill="1"/>
    <xf numFmtId="0" fontId="3" fillId="0" borderId="0" xfId="0" applyFont="1" applyFill="1" applyAlignment="1">
      <alignment wrapText="1"/>
    </xf>
    <xf numFmtId="0" fontId="12" fillId="0" borderId="1" xfId="0" applyFont="1" applyFill="1" applyBorder="1" applyAlignment="1">
      <alignment vertical="center" wrapText="1"/>
    </xf>
    <xf numFmtId="0" fontId="2" fillId="0" borderId="1" xfId="0" applyFont="1" applyFill="1" applyBorder="1" applyAlignment="1">
      <alignment horizontal="center" vertical="center"/>
    </xf>
    <xf numFmtId="164" fontId="2" fillId="0" borderId="1" xfId="1" applyNumberFormat="1" applyFont="1" applyFill="1" applyBorder="1" applyAlignment="1">
      <alignment vertical="center" wrapText="1"/>
    </xf>
    <xf numFmtId="164" fontId="3" fillId="0" borderId="1" xfId="1" applyNumberFormat="1" applyFont="1" applyFill="1" applyBorder="1" applyAlignment="1">
      <alignment horizontal="center" vertical="center" wrapText="1"/>
    </xf>
    <xf numFmtId="0" fontId="5" fillId="0" borderId="1" xfId="0" applyFont="1" applyFill="1" applyBorder="1" applyAlignment="1">
      <alignment vertical="center" wrapText="1"/>
    </xf>
    <xf numFmtId="1" fontId="2" fillId="0" borderId="1" xfId="1" applyNumberFormat="1" applyFont="1" applyFill="1" applyBorder="1" applyAlignment="1">
      <alignment vertical="center" wrapText="1"/>
    </xf>
    <xf numFmtId="1" fontId="2" fillId="0" borderId="1" xfId="1" applyNumberFormat="1" applyFont="1" applyFill="1" applyBorder="1" applyAlignment="1">
      <alignment vertical="center"/>
    </xf>
    <xf numFmtId="0" fontId="2" fillId="0" borderId="0" xfId="0" applyFont="1" applyFill="1"/>
    <xf numFmtId="0" fontId="11" fillId="0" borderId="0" xfId="0" applyFont="1" applyFill="1"/>
    <xf numFmtId="0" fontId="11" fillId="0" borderId="1" xfId="0" applyFont="1" applyFill="1" applyBorder="1" applyAlignment="1">
      <alignment horizontal="left" vertical="center"/>
    </xf>
    <xf numFmtId="0" fontId="3" fillId="0" borderId="4" xfId="1" quotePrefix="1" applyNumberFormat="1" applyFont="1" applyFill="1" applyBorder="1" applyAlignment="1">
      <alignment horizontal="right" vertical="center"/>
    </xf>
    <xf numFmtId="164" fontId="3" fillId="0" borderId="2" xfId="1" applyNumberFormat="1" applyFont="1" applyFill="1" applyBorder="1" applyAlignment="1">
      <alignment vertical="center"/>
    </xf>
    <xf numFmtId="0" fontId="3" fillId="0" borderId="9" xfId="0" applyFont="1" applyFill="1" applyBorder="1" applyAlignment="1">
      <alignment horizontal="center" vertical="center"/>
    </xf>
    <xf numFmtId="0" fontId="3" fillId="0" borderId="2" xfId="0" applyFont="1" applyFill="1" applyBorder="1" applyAlignment="1">
      <alignment vertical="center" wrapText="1"/>
    </xf>
    <xf numFmtId="0" fontId="2" fillId="0" borderId="4" xfId="0" applyFont="1" applyFill="1" applyBorder="1" applyAlignment="1">
      <alignment horizontal="left" vertical="center"/>
    </xf>
    <xf numFmtId="0" fontId="3" fillId="0" borderId="4" xfId="0" applyFont="1" applyFill="1" applyBorder="1" applyAlignment="1">
      <alignment vertical="center" wrapText="1"/>
    </xf>
    <xf numFmtId="164" fontId="3" fillId="0" borderId="10" xfId="1" applyNumberFormat="1" applyFont="1" applyFill="1" applyBorder="1" applyAlignment="1">
      <alignment vertical="center"/>
    </xf>
    <xf numFmtId="164" fontId="3" fillId="0" borderId="11" xfId="1" applyNumberFormat="1" applyFont="1" applyFill="1" applyBorder="1" applyAlignment="1">
      <alignment vertical="center"/>
    </xf>
    <xf numFmtId="1" fontId="3" fillId="0" borderId="2" xfId="1" applyNumberFormat="1" applyFont="1" applyFill="1" applyBorder="1" applyAlignment="1">
      <alignment vertical="center"/>
    </xf>
    <xf numFmtId="164" fontId="3" fillId="0" borderId="2" xfId="1" applyNumberFormat="1" applyFont="1" applyFill="1" applyBorder="1" applyAlignment="1">
      <alignment horizontal="left" vertical="center" wrapText="1"/>
    </xf>
    <xf numFmtId="1" fontId="3" fillId="0" borderId="4" xfId="1" applyNumberFormat="1" applyFont="1" applyFill="1" applyBorder="1" applyAlignment="1">
      <alignment vertical="center"/>
    </xf>
    <xf numFmtId="164" fontId="3" fillId="0" borderId="4" xfId="1" applyNumberFormat="1" applyFont="1" applyFill="1" applyBorder="1" applyAlignment="1">
      <alignment horizontal="left" vertical="center" wrapText="1"/>
    </xf>
    <xf numFmtId="0" fontId="3" fillId="0" borderId="2" xfId="1" quotePrefix="1" applyNumberFormat="1" applyFont="1" applyFill="1" applyBorder="1" applyAlignment="1">
      <alignment horizontal="right" vertical="center"/>
    </xf>
    <xf numFmtId="0" fontId="3" fillId="0" borderId="0" xfId="0" applyFont="1" applyFill="1" applyAlignment="1">
      <alignment horizontal="left" wrapText="1"/>
    </xf>
    <xf numFmtId="0" fontId="3" fillId="0" borderId="0" xfId="0" applyFont="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3" borderId="5" xfId="0" applyFont="1" applyFill="1" applyBorder="1" applyAlignment="1">
      <alignment horizontal="left" vertical="center"/>
    </xf>
    <xf numFmtId="0" fontId="3" fillId="0" borderId="1"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0" fontId="10" fillId="0" borderId="3" xfId="1" applyNumberFormat="1" applyFont="1" applyFill="1" applyBorder="1" applyAlignment="1">
      <alignment horizontal="left" vertical="center" wrapText="1"/>
    </xf>
    <xf numFmtId="0" fontId="10" fillId="0" borderId="4" xfId="1" applyNumberFormat="1"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2" fillId="0" borderId="6" xfId="0" applyNumberFormat="1" applyFont="1" applyFill="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topLeftCell="A37" workbookViewId="0">
      <selection activeCell="D101" sqref="D101"/>
    </sheetView>
  </sheetViews>
  <sheetFormatPr defaultRowHeight="12" x14ac:dyDescent="0.2"/>
  <cols>
    <col min="1" max="1" width="6.140625" style="1" customWidth="1"/>
    <col min="2" max="2" width="74.140625" style="1" customWidth="1"/>
    <col min="3" max="3" width="12" style="2" customWidth="1"/>
    <col min="4" max="4" width="10.7109375" style="10" bestFit="1" customWidth="1"/>
    <col min="5" max="5" width="12" style="2" bestFit="1" customWidth="1"/>
    <col min="6" max="16384" width="9.140625" style="1"/>
  </cols>
  <sheetData>
    <row r="1" spans="1:5" x14ac:dyDescent="0.2">
      <c r="A1" s="8" t="s">
        <v>0</v>
      </c>
    </row>
    <row r="2" spans="1:5" x14ac:dyDescent="0.2">
      <c r="A2" s="8" t="s">
        <v>1</v>
      </c>
    </row>
    <row r="3" spans="1:5" x14ac:dyDescent="0.2">
      <c r="A3" s="8"/>
    </row>
    <row r="4" spans="1:5" x14ac:dyDescent="0.2">
      <c r="A4" s="8" t="s">
        <v>2</v>
      </c>
    </row>
    <row r="5" spans="1:5" x14ac:dyDescent="0.2">
      <c r="A5" s="8" t="s">
        <v>106</v>
      </c>
    </row>
    <row r="6" spans="1:5" x14ac:dyDescent="0.2">
      <c r="A6" s="8" t="s">
        <v>3</v>
      </c>
    </row>
    <row r="7" spans="1:5" x14ac:dyDescent="0.2">
      <c r="A7" s="8" t="s">
        <v>105</v>
      </c>
    </row>
    <row r="9" spans="1:5" ht="24" x14ac:dyDescent="0.2">
      <c r="A9" s="6" t="s">
        <v>66</v>
      </c>
      <c r="B9" s="6" t="s">
        <v>4</v>
      </c>
      <c r="C9" s="7" t="s">
        <v>69</v>
      </c>
      <c r="D9" s="11" t="s">
        <v>71</v>
      </c>
      <c r="E9" s="7" t="s">
        <v>70</v>
      </c>
    </row>
    <row r="10" spans="1:5" x14ac:dyDescent="0.2">
      <c r="A10" s="71" t="s">
        <v>5</v>
      </c>
      <c r="B10" s="71"/>
      <c r="C10" s="71"/>
      <c r="D10" s="71"/>
      <c r="E10" s="71"/>
    </row>
    <row r="11" spans="1:5" x14ac:dyDescent="0.2">
      <c r="A11" s="22">
        <v>1.1000000000000001</v>
      </c>
      <c r="B11" s="23" t="s">
        <v>6</v>
      </c>
      <c r="C11" s="24">
        <v>485909</v>
      </c>
      <c r="D11" s="25">
        <v>485909</v>
      </c>
      <c r="E11" s="53">
        <v>0</v>
      </c>
    </row>
    <row r="12" spans="1:5" x14ac:dyDescent="0.2">
      <c r="A12" s="26">
        <v>1.2</v>
      </c>
      <c r="B12" s="27" t="s">
        <v>7</v>
      </c>
      <c r="C12" s="24">
        <v>2750000</v>
      </c>
      <c r="D12" s="28">
        <v>2750000</v>
      </c>
      <c r="E12" s="53">
        <v>0</v>
      </c>
    </row>
    <row r="13" spans="1:5" x14ac:dyDescent="0.2">
      <c r="A13" s="26">
        <v>1.3</v>
      </c>
      <c r="B13" s="52" t="s">
        <v>97</v>
      </c>
      <c r="C13" s="17"/>
      <c r="D13" s="12"/>
      <c r="E13" s="53"/>
    </row>
    <row r="14" spans="1:5" x14ac:dyDescent="0.2">
      <c r="A14" s="72">
        <v>1.4</v>
      </c>
      <c r="B14" s="5" t="s">
        <v>64</v>
      </c>
      <c r="C14" s="17"/>
      <c r="D14" s="28"/>
      <c r="E14" s="53"/>
    </row>
    <row r="15" spans="1:5" x14ac:dyDescent="0.2">
      <c r="A15" s="72"/>
      <c r="B15" s="30" t="s">
        <v>8</v>
      </c>
      <c r="C15" s="17"/>
      <c r="D15" s="28"/>
      <c r="E15" s="53"/>
    </row>
    <row r="16" spans="1:5" x14ac:dyDescent="0.2">
      <c r="A16" s="72"/>
      <c r="B16" s="31" t="s">
        <v>9</v>
      </c>
      <c r="C16" s="17"/>
      <c r="D16" s="28"/>
      <c r="E16" s="53"/>
    </row>
    <row r="17" spans="1:7" x14ac:dyDescent="0.2">
      <c r="A17" s="72"/>
      <c r="B17" s="31" t="s">
        <v>10</v>
      </c>
      <c r="C17" s="17"/>
      <c r="D17" s="28"/>
      <c r="E17" s="53"/>
    </row>
    <row r="18" spans="1:7" x14ac:dyDescent="0.2">
      <c r="A18" s="72"/>
      <c r="B18" s="31" t="s">
        <v>11</v>
      </c>
      <c r="C18" s="17"/>
      <c r="D18" s="28"/>
      <c r="E18" s="53"/>
    </row>
    <row r="19" spans="1:7" x14ac:dyDescent="0.2">
      <c r="A19" s="72"/>
      <c r="B19" s="30" t="s">
        <v>12</v>
      </c>
      <c r="C19" s="17"/>
      <c r="D19" s="28"/>
      <c r="E19" s="53"/>
    </row>
    <row r="20" spans="1:7" x14ac:dyDescent="0.2">
      <c r="A20" s="72"/>
      <c r="B20" s="31" t="s">
        <v>13</v>
      </c>
      <c r="C20" s="17"/>
      <c r="D20" s="28"/>
      <c r="E20" s="53"/>
    </row>
    <row r="21" spans="1:7" x14ac:dyDescent="0.2">
      <c r="A21" s="72"/>
      <c r="B21" s="31" t="s">
        <v>14</v>
      </c>
      <c r="C21" s="17"/>
      <c r="D21" s="28"/>
      <c r="E21" s="53"/>
    </row>
    <row r="22" spans="1:7" x14ac:dyDescent="0.2">
      <c r="A22" s="72"/>
      <c r="B22" s="31" t="s">
        <v>15</v>
      </c>
      <c r="C22" s="4"/>
      <c r="D22" s="28"/>
      <c r="E22" s="53"/>
    </row>
    <row r="23" spans="1:7" x14ac:dyDescent="0.2">
      <c r="A23" s="68">
        <v>1.5</v>
      </c>
      <c r="B23" s="5" t="s">
        <v>65</v>
      </c>
      <c r="C23" s="29"/>
      <c r="D23" s="32"/>
      <c r="E23" s="53"/>
    </row>
    <row r="24" spans="1:7" ht="60" x14ac:dyDescent="0.2">
      <c r="A24" s="69"/>
      <c r="B24" s="9" t="s">
        <v>86</v>
      </c>
      <c r="C24" s="29">
        <v>19152233</v>
      </c>
      <c r="D24" s="12">
        <v>19077353</v>
      </c>
      <c r="E24" s="29">
        <v>74880</v>
      </c>
    </row>
    <row r="25" spans="1:7" x14ac:dyDescent="0.2">
      <c r="A25" s="69"/>
      <c r="B25" s="31" t="s">
        <v>16</v>
      </c>
      <c r="C25" s="29"/>
      <c r="D25" s="28"/>
      <c r="E25" s="29"/>
    </row>
    <row r="26" spans="1:7" x14ac:dyDescent="0.2">
      <c r="A26" s="26">
        <v>1.6</v>
      </c>
      <c r="B26" s="27" t="s">
        <v>17</v>
      </c>
      <c r="C26" s="29"/>
      <c r="D26" s="28"/>
      <c r="E26" s="29"/>
    </row>
    <row r="27" spans="1:7" x14ac:dyDescent="0.2">
      <c r="A27" s="68">
        <v>1.7</v>
      </c>
      <c r="B27" s="5" t="s">
        <v>18</v>
      </c>
      <c r="C27" s="29"/>
      <c r="D27" s="32"/>
      <c r="E27" s="29"/>
    </row>
    <row r="28" spans="1:7" ht="24" x14ac:dyDescent="0.2">
      <c r="A28" s="69"/>
      <c r="B28" s="9" t="s">
        <v>76</v>
      </c>
      <c r="C28" s="29"/>
      <c r="D28" s="12"/>
      <c r="E28" s="29"/>
    </row>
    <row r="29" spans="1:7" x14ac:dyDescent="0.2">
      <c r="A29" s="70"/>
      <c r="B29" s="31" t="s">
        <v>19</v>
      </c>
      <c r="C29" s="29"/>
      <c r="D29" s="28"/>
      <c r="E29" s="29"/>
    </row>
    <row r="30" spans="1:7" ht="60" x14ac:dyDescent="0.2">
      <c r="A30" s="26">
        <v>1.8</v>
      </c>
      <c r="B30" s="20" t="s">
        <v>100</v>
      </c>
      <c r="C30" s="17">
        <v>4155000</v>
      </c>
      <c r="D30" s="28">
        <v>4155000</v>
      </c>
      <c r="E30" s="53">
        <v>0</v>
      </c>
      <c r="F30" s="3"/>
      <c r="G30" s="3"/>
    </row>
    <row r="31" spans="1:7" x14ac:dyDescent="0.2">
      <c r="A31" s="26">
        <v>1.9</v>
      </c>
      <c r="B31" s="27" t="s">
        <v>77</v>
      </c>
      <c r="C31" s="17">
        <v>9000000</v>
      </c>
      <c r="D31" s="53">
        <v>0</v>
      </c>
      <c r="E31" s="29">
        <v>9000000</v>
      </c>
    </row>
    <row r="32" spans="1:7" x14ac:dyDescent="0.2">
      <c r="A32" s="33">
        <v>1.1000000000000001</v>
      </c>
      <c r="B32" s="20" t="s">
        <v>78</v>
      </c>
      <c r="C32" s="17"/>
      <c r="D32" s="12"/>
      <c r="E32" s="29"/>
    </row>
    <row r="33" spans="1:5" x14ac:dyDescent="0.2">
      <c r="A33" s="26">
        <v>1.1100000000000001</v>
      </c>
      <c r="B33" s="27" t="s">
        <v>20</v>
      </c>
      <c r="C33" s="17">
        <v>46098</v>
      </c>
      <c r="D33" s="28">
        <v>46098</v>
      </c>
      <c r="E33" s="53">
        <v>0</v>
      </c>
    </row>
    <row r="34" spans="1:5" ht="24" x14ac:dyDescent="0.2">
      <c r="A34" s="68">
        <v>1.1200000000000001</v>
      </c>
      <c r="B34" s="20" t="s">
        <v>72</v>
      </c>
      <c r="C34" s="29"/>
      <c r="D34" s="12"/>
      <c r="E34" s="29"/>
    </row>
    <row r="35" spans="1:5" ht="24" x14ac:dyDescent="0.2">
      <c r="A35" s="70"/>
      <c r="B35" s="9" t="s">
        <v>21</v>
      </c>
      <c r="C35" s="29"/>
      <c r="D35" s="12"/>
      <c r="E35" s="29"/>
    </row>
    <row r="36" spans="1:5" x14ac:dyDescent="0.2">
      <c r="A36" s="26">
        <v>1.1299999999999999</v>
      </c>
      <c r="B36" s="20" t="s">
        <v>79</v>
      </c>
      <c r="C36" s="17"/>
      <c r="D36" s="12"/>
      <c r="E36" s="29"/>
    </row>
    <row r="37" spans="1:5" ht="36" x14ac:dyDescent="0.2">
      <c r="A37" s="34">
        <v>1.1399999999999999</v>
      </c>
      <c r="B37" s="20" t="s">
        <v>80</v>
      </c>
      <c r="C37" s="17"/>
      <c r="D37" s="12"/>
      <c r="E37" s="29"/>
    </row>
    <row r="38" spans="1:5" x14ac:dyDescent="0.2">
      <c r="A38" s="68">
        <v>1.1499999999999999</v>
      </c>
      <c r="B38" s="77" t="s">
        <v>87</v>
      </c>
      <c r="C38" s="17"/>
      <c r="D38" s="12"/>
      <c r="E38" s="29"/>
    </row>
    <row r="39" spans="1:5" ht="65.25" customHeight="1" x14ac:dyDescent="0.2">
      <c r="A39" s="70"/>
      <c r="B39" s="78"/>
      <c r="C39" s="17">
        <v>10000</v>
      </c>
      <c r="D39" s="53">
        <v>0</v>
      </c>
      <c r="E39" s="29">
        <v>10000</v>
      </c>
    </row>
    <row r="40" spans="1:5" x14ac:dyDescent="0.2">
      <c r="A40" s="68">
        <v>1.1599999999999999</v>
      </c>
      <c r="B40" s="35" t="s">
        <v>22</v>
      </c>
      <c r="C40" s="17"/>
      <c r="D40" s="36"/>
      <c r="E40" s="19"/>
    </row>
    <row r="41" spans="1:5" ht="24" x14ac:dyDescent="0.2">
      <c r="A41" s="69"/>
      <c r="B41" s="56" t="s">
        <v>107</v>
      </c>
      <c r="C41" s="54"/>
      <c r="D41" s="61"/>
      <c r="E41" s="62"/>
    </row>
    <row r="42" spans="1:5" x14ac:dyDescent="0.2">
      <c r="A42" s="55"/>
      <c r="B42" s="56" t="s">
        <v>109</v>
      </c>
      <c r="C42" s="59">
        <v>624160</v>
      </c>
      <c r="D42" s="65">
        <v>0</v>
      </c>
      <c r="E42" s="54">
        <v>624160</v>
      </c>
    </row>
    <row r="43" spans="1:5" x14ac:dyDescent="0.2">
      <c r="A43" s="55"/>
      <c r="B43" s="58" t="s">
        <v>108</v>
      </c>
      <c r="C43" s="60"/>
      <c r="D43" s="63"/>
      <c r="E43" s="64"/>
    </row>
    <row r="44" spans="1:5" x14ac:dyDescent="0.2">
      <c r="A44" s="68">
        <v>1.17</v>
      </c>
      <c r="B44" s="57" t="s">
        <v>23</v>
      </c>
      <c r="C44" s="4"/>
      <c r="D44" s="63"/>
      <c r="E44" s="64"/>
    </row>
    <row r="45" spans="1:5" ht="60" x14ac:dyDescent="0.2">
      <c r="A45" s="69"/>
      <c r="B45" s="9" t="s">
        <v>81</v>
      </c>
      <c r="C45" s="4"/>
      <c r="D45" s="12"/>
      <c r="E45" s="19"/>
    </row>
    <row r="46" spans="1:5" ht="24" x14ac:dyDescent="0.2">
      <c r="A46" s="69"/>
      <c r="B46" s="9" t="s">
        <v>82</v>
      </c>
      <c r="C46" s="4"/>
      <c r="D46" s="12"/>
      <c r="E46" s="19"/>
    </row>
    <row r="47" spans="1:5" ht="36" x14ac:dyDescent="0.2">
      <c r="A47" s="69"/>
      <c r="B47" s="9" t="s">
        <v>83</v>
      </c>
      <c r="C47" s="4"/>
      <c r="D47" s="12"/>
      <c r="E47" s="19"/>
    </row>
    <row r="48" spans="1:5" ht="36" x14ac:dyDescent="0.2">
      <c r="A48" s="69"/>
      <c r="B48" s="9" t="s">
        <v>84</v>
      </c>
      <c r="C48" s="4">
        <v>1356215</v>
      </c>
      <c r="D48" s="65">
        <v>0</v>
      </c>
      <c r="E48" s="4">
        <v>1356215</v>
      </c>
    </row>
    <row r="49" spans="1:6" ht="72" x14ac:dyDescent="0.2">
      <c r="A49" s="69"/>
      <c r="B49" s="9" t="s">
        <v>85</v>
      </c>
      <c r="C49" s="4">
        <v>1551439</v>
      </c>
      <c r="D49" s="12">
        <v>1300859</v>
      </c>
      <c r="E49" s="19">
        <v>250580</v>
      </c>
    </row>
    <row r="50" spans="1:6" ht="96" x14ac:dyDescent="0.2">
      <c r="A50" s="70"/>
      <c r="B50" s="9" t="s">
        <v>101</v>
      </c>
      <c r="C50" s="4">
        <v>2631914</v>
      </c>
      <c r="D50" s="12">
        <v>2631914</v>
      </c>
      <c r="E50" s="53">
        <v>0</v>
      </c>
    </row>
    <row r="51" spans="1:6" x14ac:dyDescent="0.2">
      <c r="A51" s="68">
        <v>1.18</v>
      </c>
      <c r="B51" s="5" t="s">
        <v>24</v>
      </c>
      <c r="C51" s="17"/>
      <c r="D51" s="37"/>
      <c r="E51" s="19"/>
    </row>
    <row r="52" spans="1:6" x14ac:dyDescent="0.2">
      <c r="A52" s="69"/>
      <c r="B52" s="17" t="s">
        <v>25</v>
      </c>
      <c r="C52" s="17">
        <v>22323645</v>
      </c>
      <c r="D52" s="53">
        <v>0</v>
      </c>
      <c r="E52" s="17">
        <v>22323645</v>
      </c>
    </row>
    <row r="53" spans="1:6" x14ac:dyDescent="0.2">
      <c r="A53" s="69"/>
      <c r="B53" s="17" t="s">
        <v>26</v>
      </c>
      <c r="C53" s="17">
        <v>8235608</v>
      </c>
      <c r="D53" s="53">
        <v>0</v>
      </c>
      <c r="E53" s="17">
        <v>8235608</v>
      </c>
    </row>
    <row r="54" spans="1:6" x14ac:dyDescent="0.2">
      <c r="A54" s="70"/>
      <c r="B54" s="17" t="s">
        <v>27</v>
      </c>
      <c r="C54" s="17">
        <v>56972</v>
      </c>
      <c r="D54" s="53">
        <v>0</v>
      </c>
      <c r="E54" s="17">
        <v>56972</v>
      </c>
    </row>
    <row r="55" spans="1:6" x14ac:dyDescent="0.2">
      <c r="A55" s="68">
        <v>1.19</v>
      </c>
      <c r="B55" s="38" t="s">
        <v>88</v>
      </c>
      <c r="C55" s="17"/>
      <c r="D55" s="12"/>
      <c r="E55" s="19"/>
    </row>
    <row r="56" spans="1:6" x14ac:dyDescent="0.2">
      <c r="A56" s="69"/>
      <c r="B56" s="79" t="s">
        <v>102</v>
      </c>
      <c r="C56" s="17"/>
      <c r="D56" s="12"/>
      <c r="E56" s="19"/>
      <c r="F56" s="67"/>
    </row>
    <row r="57" spans="1:6" x14ac:dyDescent="0.2">
      <c r="A57" s="69"/>
      <c r="B57" s="80"/>
      <c r="C57" s="17"/>
      <c r="D57" s="12"/>
      <c r="E57" s="19"/>
      <c r="F57" s="67"/>
    </row>
    <row r="58" spans="1:6" ht="77.25" customHeight="1" x14ac:dyDescent="0.2">
      <c r="A58" s="70"/>
      <c r="B58" s="81"/>
      <c r="C58" s="17"/>
      <c r="D58" s="12"/>
      <c r="E58" s="19"/>
      <c r="F58" s="67"/>
    </row>
    <row r="59" spans="1:6" ht="13.5" customHeight="1" x14ac:dyDescent="0.2">
      <c r="A59" s="33">
        <v>1.2</v>
      </c>
      <c r="B59" s="5" t="s">
        <v>28</v>
      </c>
      <c r="C59" s="38">
        <f>SUM(C11:C54)</f>
        <v>72379193</v>
      </c>
      <c r="D59" s="45">
        <v>30447133</v>
      </c>
      <c r="E59" s="38">
        <f>SUM(E11:E54)</f>
        <v>41932060</v>
      </c>
    </row>
    <row r="60" spans="1:6" x14ac:dyDescent="0.2">
      <c r="A60" s="73" t="s">
        <v>29</v>
      </c>
      <c r="B60" s="73"/>
      <c r="C60" s="73"/>
      <c r="D60" s="73"/>
      <c r="E60" s="73"/>
    </row>
    <row r="61" spans="1:6" x14ac:dyDescent="0.2">
      <c r="A61" s="68">
        <v>2.1</v>
      </c>
      <c r="B61" s="5" t="s">
        <v>30</v>
      </c>
      <c r="C61" s="17"/>
      <c r="D61" s="39"/>
      <c r="E61" s="29"/>
    </row>
    <row r="62" spans="1:6" x14ac:dyDescent="0.2">
      <c r="A62" s="69"/>
      <c r="B62" s="14" t="s">
        <v>31</v>
      </c>
      <c r="C62" s="17"/>
      <c r="D62" s="12"/>
      <c r="E62" s="19"/>
    </row>
    <row r="63" spans="1:6" x14ac:dyDescent="0.2">
      <c r="A63" s="69"/>
      <c r="B63" s="14" t="s">
        <v>32</v>
      </c>
      <c r="C63" s="17"/>
      <c r="D63" s="12"/>
      <c r="E63" s="19"/>
    </row>
    <row r="64" spans="1:6" x14ac:dyDescent="0.2">
      <c r="A64" s="70"/>
      <c r="B64" s="14" t="s">
        <v>33</v>
      </c>
      <c r="C64" s="14">
        <v>8235608</v>
      </c>
      <c r="D64" s="53">
        <v>0</v>
      </c>
      <c r="E64" s="19">
        <v>8235608</v>
      </c>
    </row>
    <row r="65" spans="1:5" x14ac:dyDescent="0.2">
      <c r="A65" s="68">
        <v>2.2000000000000002</v>
      </c>
      <c r="B65" s="5" t="s">
        <v>34</v>
      </c>
      <c r="C65" s="17"/>
      <c r="D65" s="13"/>
      <c r="E65" s="29"/>
    </row>
    <row r="66" spans="1:5" x14ac:dyDescent="0.2">
      <c r="A66" s="69"/>
      <c r="B66" s="14" t="s">
        <v>35</v>
      </c>
      <c r="C66" s="17"/>
      <c r="D66" s="12"/>
      <c r="E66" s="19"/>
    </row>
    <row r="67" spans="1:5" x14ac:dyDescent="0.2">
      <c r="A67" s="69"/>
      <c r="B67" s="14" t="s">
        <v>36</v>
      </c>
      <c r="C67" s="17">
        <v>445859</v>
      </c>
      <c r="D67" s="53">
        <v>0</v>
      </c>
      <c r="E67" s="17">
        <v>445859</v>
      </c>
    </row>
    <row r="68" spans="1:5" x14ac:dyDescent="0.2">
      <c r="A68" s="69"/>
      <c r="B68" s="14" t="s">
        <v>37</v>
      </c>
      <c r="C68" s="17"/>
      <c r="D68" s="12"/>
      <c r="E68" s="19"/>
    </row>
    <row r="69" spans="1:5" x14ac:dyDescent="0.2">
      <c r="A69" s="69"/>
      <c r="B69" s="14" t="s">
        <v>38</v>
      </c>
      <c r="C69" s="17"/>
      <c r="D69" s="12"/>
      <c r="E69" s="19"/>
    </row>
    <row r="70" spans="1:5" x14ac:dyDescent="0.2">
      <c r="A70" s="69"/>
      <c r="B70" s="14" t="s">
        <v>39</v>
      </c>
      <c r="C70" s="17"/>
      <c r="D70" s="12"/>
      <c r="E70" s="19"/>
    </row>
    <row r="71" spans="1:5" x14ac:dyDescent="0.2">
      <c r="A71" s="69"/>
      <c r="B71" s="14" t="s">
        <v>40</v>
      </c>
      <c r="C71" s="17"/>
      <c r="D71" s="12"/>
      <c r="E71" s="19"/>
    </row>
    <row r="72" spans="1:5" x14ac:dyDescent="0.2">
      <c r="A72" s="69"/>
      <c r="B72" s="14" t="s">
        <v>89</v>
      </c>
      <c r="C72" s="17">
        <v>4107</v>
      </c>
      <c r="D72" s="53">
        <v>0</v>
      </c>
      <c r="E72" s="17">
        <v>4107</v>
      </c>
    </row>
    <row r="73" spans="1:5" ht="24" x14ac:dyDescent="0.2">
      <c r="A73" s="70"/>
      <c r="B73" s="14" t="s">
        <v>90</v>
      </c>
      <c r="C73" s="14"/>
      <c r="D73" s="12"/>
      <c r="E73" s="19"/>
    </row>
    <row r="74" spans="1:5" x14ac:dyDescent="0.2">
      <c r="A74" s="68">
        <v>2.2999999999999998</v>
      </c>
      <c r="B74" s="5" t="s">
        <v>41</v>
      </c>
      <c r="C74" s="17"/>
      <c r="D74" s="13"/>
      <c r="E74" s="29"/>
    </row>
    <row r="75" spans="1:5" x14ac:dyDescent="0.2">
      <c r="A75" s="69"/>
      <c r="B75" s="40" t="s">
        <v>42</v>
      </c>
      <c r="C75" s="14"/>
      <c r="D75" s="12"/>
      <c r="E75" s="19"/>
    </row>
    <row r="76" spans="1:5" x14ac:dyDescent="0.2">
      <c r="A76" s="69"/>
      <c r="B76" s="40" t="s">
        <v>91</v>
      </c>
      <c r="C76" s="14"/>
      <c r="D76" s="12"/>
      <c r="E76" s="19"/>
    </row>
    <row r="77" spans="1:5" x14ac:dyDescent="0.2">
      <c r="A77" s="69"/>
      <c r="B77" s="40" t="s">
        <v>92</v>
      </c>
      <c r="C77" s="14"/>
      <c r="D77" s="12"/>
      <c r="E77" s="19"/>
    </row>
    <row r="78" spans="1:5" ht="36" x14ac:dyDescent="0.2">
      <c r="A78" s="69"/>
      <c r="B78" s="42" t="s">
        <v>103</v>
      </c>
      <c r="C78" s="14"/>
      <c r="D78" s="12"/>
      <c r="E78" s="19"/>
    </row>
    <row r="79" spans="1:5" x14ac:dyDescent="0.2">
      <c r="A79" s="68">
        <v>2.4</v>
      </c>
      <c r="B79" s="5" t="s">
        <v>43</v>
      </c>
      <c r="C79" s="14"/>
      <c r="D79" s="13"/>
      <c r="E79" s="29"/>
    </row>
    <row r="80" spans="1:5" ht="36" x14ac:dyDescent="0.2">
      <c r="A80" s="69"/>
      <c r="B80" s="9" t="s">
        <v>93</v>
      </c>
      <c r="C80" s="14"/>
      <c r="D80" s="12"/>
      <c r="E80" s="29"/>
    </row>
    <row r="81" spans="1:6" ht="96" x14ac:dyDescent="0.2">
      <c r="A81" s="22">
        <v>2.5</v>
      </c>
      <c r="B81" s="43" t="s">
        <v>104</v>
      </c>
      <c r="C81" s="14"/>
      <c r="D81" s="12"/>
      <c r="E81" s="29"/>
      <c r="F81" s="16"/>
    </row>
    <row r="82" spans="1:6" x14ac:dyDescent="0.2">
      <c r="A82" s="44">
        <v>2.6</v>
      </c>
      <c r="B82" s="5" t="s">
        <v>63</v>
      </c>
      <c r="C82" s="45">
        <f>SUM(C61:C80)</f>
        <v>8685574</v>
      </c>
      <c r="D82" s="45"/>
      <c r="E82" s="45">
        <f>SUM(E61:E80)</f>
        <v>8685574</v>
      </c>
    </row>
    <row r="83" spans="1:6" x14ac:dyDescent="0.2">
      <c r="A83" s="73" t="s">
        <v>73</v>
      </c>
      <c r="B83" s="73"/>
      <c r="C83" s="73"/>
      <c r="D83" s="73"/>
      <c r="E83" s="73"/>
    </row>
    <row r="84" spans="1:6" x14ac:dyDescent="0.2">
      <c r="A84" s="85">
        <v>3.1</v>
      </c>
      <c r="B84" s="74" t="s">
        <v>74</v>
      </c>
      <c r="C84" s="75"/>
      <c r="D84" s="75"/>
      <c r="E84" s="76"/>
    </row>
    <row r="85" spans="1:6" ht="72" x14ac:dyDescent="0.2">
      <c r="A85" s="86"/>
      <c r="B85" s="9" t="s">
        <v>94</v>
      </c>
      <c r="C85" s="46"/>
      <c r="D85" s="18"/>
      <c r="E85" s="29"/>
    </row>
    <row r="86" spans="1:6" x14ac:dyDescent="0.2">
      <c r="A86" s="68">
        <v>3.2</v>
      </c>
      <c r="B86" s="82" t="s">
        <v>44</v>
      </c>
      <c r="C86" s="83"/>
      <c r="D86" s="83"/>
      <c r="E86" s="84"/>
    </row>
    <row r="87" spans="1:6" ht="84" x14ac:dyDescent="0.2">
      <c r="A87" s="69"/>
      <c r="B87" s="9" t="s">
        <v>95</v>
      </c>
      <c r="C87" s="4"/>
      <c r="D87" s="12"/>
      <c r="E87" s="19"/>
    </row>
    <row r="88" spans="1:6" x14ac:dyDescent="0.2">
      <c r="A88" s="68">
        <v>3.3</v>
      </c>
      <c r="B88" s="74" t="s">
        <v>45</v>
      </c>
      <c r="C88" s="75"/>
      <c r="D88" s="75"/>
      <c r="E88" s="76"/>
    </row>
    <row r="89" spans="1:6" ht="96" x14ac:dyDescent="0.2">
      <c r="A89" s="69"/>
      <c r="B89" s="47" t="s">
        <v>96</v>
      </c>
      <c r="C89" s="4"/>
      <c r="D89" s="12"/>
      <c r="E89" s="29"/>
    </row>
    <row r="90" spans="1:6" x14ac:dyDescent="0.2">
      <c r="A90" s="70"/>
      <c r="B90" s="47" t="s">
        <v>67</v>
      </c>
      <c r="C90" s="4"/>
      <c r="D90" s="48"/>
      <c r="E90" s="29"/>
    </row>
    <row r="91" spans="1:6" x14ac:dyDescent="0.2">
      <c r="A91" s="68">
        <v>3.4</v>
      </c>
      <c r="B91" s="74" t="s">
        <v>46</v>
      </c>
      <c r="C91" s="75"/>
      <c r="D91" s="75"/>
      <c r="E91" s="76"/>
    </row>
    <row r="92" spans="1:6" ht="24" x14ac:dyDescent="0.2">
      <c r="A92" s="70"/>
      <c r="B92" s="9" t="s">
        <v>47</v>
      </c>
      <c r="C92" s="4"/>
      <c r="D92" s="18"/>
      <c r="E92" s="29"/>
    </row>
    <row r="93" spans="1:6" x14ac:dyDescent="0.2">
      <c r="A93" s="68">
        <v>3.5</v>
      </c>
      <c r="B93" s="74" t="s">
        <v>48</v>
      </c>
      <c r="C93" s="75"/>
      <c r="D93" s="75"/>
      <c r="E93" s="76"/>
    </row>
    <row r="94" spans="1:6" ht="36" x14ac:dyDescent="0.2">
      <c r="A94" s="70"/>
      <c r="B94" s="9" t="s">
        <v>49</v>
      </c>
      <c r="C94" s="4"/>
      <c r="D94" s="48"/>
      <c r="E94" s="29"/>
    </row>
    <row r="95" spans="1:6" x14ac:dyDescent="0.2">
      <c r="A95" s="26">
        <v>3.6</v>
      </c>
      <c r="B95" s="20" t="s">
        <v>50</v>
      </c>
      <c r="C95" s="17"/>
      <c r="D95" s="18"/>
      <c r="E95" s="19"/>
      <c r="F95" s="15"/>
    </row>
    <row r="96" spans="1:6" x14ac:dyDescent="0.2">
      <c r="A96" s="68">
        <v>3.7</v>
      </c>
      <c r="B96" s="82" t="s">
        <v>51</v>
      </c>
      <c r="C96" s="83"/>
      <c r="D96" s="83"/>
      <c r="E96" s="84"/>
    </row>
    <row r="97" spans="1:5" ht="60" x14ac:dyDescent="0.2">
      <c r="A97" s="70"/>
      <c r="B97" s="9" t="s">
        <v>75</v>
      </c>
      <c r="C97" s="4"/>
      <c r="D97" s="18"/>
      <c r="E97" s="29"/>
    </row>
    <row r="98" spans="1:5" x14ac:dyDescent="0.2">
      <c r="A98" s="68">
        <v>3.8</v>
      </c>
      <c r="B98" s="82" t="s">
        <v>52</v>
      </c>
      <c r="C98" s="83"/>
      <c r="D98" s="83"/>
      <c r="E98" s="84"/>
    </row>
    <row r="99" spans="1:5" ht="36" x14ac:dyDescent="0.2">
      <c r="A99" s="70"/>
      <c r="B99" s="9" t="s">
        <v>53</v>
      </c>
      <c r="C99" s="4">
        <v>8840</v>
      </c>
      <c r="D99" s="53">
        <v>0</v>
      </c>
      <c r="E99" s="4">
        <v>8840</v>
      </c>
    </row>
    <row r="100" spans="1:5" x14ac:dyDescent="0.2">
      <c r="A100" s="68">
        <v>3.9</v>
      </c>
      <c r="B100" s="82" t="s">
        <v>54</v>
      </c>
      <c r="C100" s="83"/>
      <c r="D100" s="83"/>
      <c r="E100" s="84"/>
    </row>
    <row r="101" spans="1:5" ht="36" x14ac:dyDescent="0.2">
      <c r="A101" s="69"/>
      <c r="B101" s="9" t="s">
        <v>55</v>
      </c>
      <c r="C101" s="4">
        <v>3743164</v>
      </c>
      <c r="D101" s="53">
        <v>0</v>
      </c>
      <c r="E101" s="4">
        <v>3743164</v>
      </c>
    </row>
    <row r="102" spans="1:5" ht="24" x14ac:dyDescent="0.2">
      <c r="A102" s="70"/>
      <c r="B102" s="9" t="s">
        <v>56</v>
      </c>
      <c r="C102" s="4"/>
      <c r="D102" s="18"/>
      <c r="E102" s="29"/>
    </row>
    <row r="103" spans="1:5" x14ac:dyDescent="0.2">
      <c r="A103" s="87">
        <v>3.1</v>
      </c>
      <c r="B103" s="90" t="s">
        <v>57</v>
      </c>
      <c r="C103" s="91"/>
      <c r="D103" s="91"/>
      <c r="E103" s="92"/>
    </row>
    <row r="104" spans="1:5" ht="48" x14ac:dyDescent="0.2">
      <c r="A104" s="88"/>
      <c r="B104" s="9" t="s">
        <v>58</v>
      </c>
      <c r="C104" s="4"/>
      <c r="D104" s="12"/>
      <c r="E104" s="29"/>
    </row>
    <row r="105" spans="1:5" ht="36" x14ac:dyDescent="0.2">
      <c r="A105" s="89"/>
      <c r="B105" s="9" t="s">
        <v>59</v>
      </c>
      <c r="C105" s="4"/>
      <c r="D105" s="18"/>
      <c r="E105" s="29"/>
    </row>
    <row r="106" spans="1:5" x14ac:dyDescent="0.2">
      <c r="A106" s="44">
        <v>3.11</v>
      </c>
      <c r="B106" s="5" t="s">
        <v>60</v>
      </c>
      <c r="C106" s="38">
        <f>SUM(C84:C105)</f>
        <v>3752004</v>
      </c>
      <c r="D106" s="49">
        <f>SUM(D84:D105)</f>
        <v>0</v>
      </c>
      <c r="E106" s="38">
        <v>3752004</v>
      </c>
    </row>
    <row r="107" spans="1:5" x14ac:dyDescent="0.2">
      <c r="A107" s="50" t="s">
        <v>61</v>
      </c>
      <c r="B107" s="15"/>
      <c r="C107" s="21">
        <v>59941615</v>
      </c>
      <c r="D107" s="36">
        <v>30447133</v>
      </c>
      <c r="E107" s="38">
        <v>29494482</v>
      </c>
    </row>
    <row r="108" spans="1:5" x14ac:dyDescent="0.2">
      <c r="A108" s="51" t="s">
        <v>98</v>
      </c>
      <c r="B108" s="41"/>
      <c r="C108" s="21"/>
      <c r="D108" s="36"/>
      <c r="E108" s="21"/>
    </row>
    <row r="109" spans="1:5" x14ac:dyDescent="0.2">
      <c r="A109" s="51" t="s">
        <v>99</v>
      </c>
      <c r="B109" s="41"/>
      <c r="C109" s="21"/>
      <c r="D109" s="36"/>
      <c r="E109" s="21"/>
    </row>
    <row r="110" spans="1:5" x14ac:dyDescent="0.2">
      <c r="A110" s="15" t="s">
        <v>62</v>
      </c>
      <c r="B110" s="15"/>
      <c r="C110" s="21"/>
      <c r="D110" s="36"/>
      <c r="E110" s="21"/>
    </row>
    <row r="111" spans="1:5" ht="12" customHeight="1" x14ac:dyDescent="0.2">
      <c r="A111" s="66" t="s">
        <v>68</v>
      </c>
      <c r="B111" s="66"/>
      <c r="C111" s="66"/>
      <c r="D111" s="36"/>
      <c r="E111" s="21"/>
    </row>
    <row r="112" spans="1:5" x14ac:dyDescent="0.2">
      <c r="A112" s="66"/>
      <c r="B112" s="66"/>
      <c r="C112" s="66"/>
      <c r="D112" s="36"/>
      <c r="E112" s="21"/>
    </row>
    <row r="113" spans="1:5" x14ac:dyDescent="0.2">
      <c r="A113" s="66"/>
      <c r="B113" s="66"/>
      <c r="C113" s="66"/>
      <c r="D113" s="36"/>
      <c r="E113" s="21"/>
    </row>
    <row r="114" spans="1:5" x14ac:dyDescent="0.2">
      <c r="A114" s="15"/>
      <c r="B114" s="15"/>
      <c r="C114" s="21"/>
      <c r="D114" s="36"/>
      <c r="E114" s="21"/>
    </row>
  </sheetData>
  <mergeCells count="38">
    <mergeCell ref="A103:A105"/>
    <mergeCell ref="B103:E103"/>
    <mergeCell ref="A98:A99"/>
    <mergeCell ref="B98:E98"/>
    <mergeCell ref="A100:A102"/>
    <mergeCell ref="B100:E100"/>
    <mergeCell ref="B38:B39"/>
    <mergeCell ref="B56:B58"/>
    <mergeCell ref="A55:A58"/>
    <mergeCell ref="A96:A97"/>
    <mergeCell ref="B96:E96"/>
    <mergeCell ref="A88:A90"/>
    <mergeCell ref="B88:E88"/>
    <mergeCell ref="A91:A92"/>
    <mergeCell ref="A74:A78"/>
    <mergeCell ref="A79:A80"/>
    <mergeCell ref="A83:E83"/>
    <mergeCell ref="A84:A85"/>
    <mergeCell ref="B84:E84"/>
    <mergeCell ref="B91:E91"/>
    <mergeCell ref="A86:A87"/>
    <mergeCell ref="B86:E86"/>
    <mergeCell ref="A111:C113"/>
    <mergeCell ref="F56:F58"/>
    <mergeCell ref="A65:A73"/>
    <mergeCell ref="A10:E10"/>
    <mergeCell ref="A14:A22"/>
    <mergeCell ref="A23:A25"/>
    <mergeCell ref="A27:A29"/>
    <mergeCell ref="A34:A35"/>
    <mergeCell ref="A38:A39"/>
    <mergeCell ref="A40:A41"/>
    <mergeCell ref="A44:A50"/>
    <mergeCell ref="A51:A54"/>
    <mergeCell ref="A60:E60"/>
    <mergeCell ref="A61:A64"/>
    <mergeCell ref="A93:A94"/>
    <mergeCell ref="B93:E93"/>
  </mergeCells>
  <pageMargins left="0.7" right="0.7" top="0.75" bottom="0.75" header="0.3" footer="0.3"/>
  <pageSetup paperSize="9"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 New format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2022-11-16T06:22:56Z</dcterms:modified>
</cp:coreProperties>
</file>